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5200" windowHeight="1167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<sst xmlns="http://schemas.openxmlformats.org/spreadsheetml/2006/main" count="930" uniqueCount="547">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</sst>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8" t="s">
        <v>232</v>
      </c>
      <c r="B2" s="458"/>
      <c r="C2" s="458"/>
      <c r="D2" s="458"/>
      <c r="E2" s="458"/>
      <c r="F2" s="458"/>
      <c r="G2" s="458"/>
      <c r="H2" s="458"/>
      <c r="I2" s="458"/>
      <c r="J2" s="458"/>
      <c r="K2" s="2"/>
      <c r="L2" s="146" t="s">
        <v>50</v>
      </c>
      <c r="M2" s="85" t="s">
        <v>230</v>
      </c>
    </row>
    <row r="3" spans="1:16" ht="66.75" customHeight="1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145"/>
      <c r="L3" s="145"/>
      <c r="M3" s="145"/>
    </row>
    <row r="4" spans="1:16" ht="13.5" customHeight="1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61" t="s">
        <v>65</v>
      </c>
      <c r="L4" s="461"/>
      <c r="M4" s="461"/>
      <c r="N4" s="426" t="s">
        <v>69</v>
      </c>
      <c r="O4" s="426"/>
    </row>
    <row r="5" spans="1:16" ht="33.75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222" t="s">
        <v>233</v>
      </c>
      <c r="L5" s="356"/>
      <c r="M5" s="357"/>
      <c r="N5" s="426"/>
      <c r="O5" s="426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231</v>
      </c>
      <c r="F7" s="62"/>
      <c r="G7" s="62"/>
      <c r="H7" s="64" t="s">
        <v>39</v>
      </c>
      <c r="I7" s="65"/>
      <c r="J7" s="2"/>
      <c r="K7" s="221"/>
      <c r="L7" s="462"/>
      <c r="M7" s="463"/>
    </row>
    <row r="8" spans="1:16" ht="9" customHeight="1">
      <c r="A8" s="2"/>
      <c r="B8" s="2"/>
      <c r="C8" s="461" t="s">
        <v>84</v>
      </c>
      <c r="D8" s="461"/>
      <c r="E8" s="461"/>
      <c r="F8" s="461"/>
      <c r="G8" s="461"/>
      <c r="H8" s="461"/>
      <c r="I8" s="461"/>
      <c r="J8" s="54"/>
      <c r="K8" s="190" t="s">
        <v>68</v>
      </c>
      <c r="L8" s="460" t="s">
        <v>66</v>
      </c>
      <c r="M8" s="460"/>
    </row>
    <row r="9" spans="1:16" ht="15.75" customHeight="1">
      <c r="A9" s="2"/>
      <c r="B9" s="2"/>
      <c r="C9" s="461"/>
      <c r="D9" s="461"/>
      <c r="E9" s="461"/>
      <c r="F9" s="461"/>
      <c r="G9" s="461"/>
      <c r="H9" s="461"/>
      <c r="I9" s="461"/>
      <c r="J9" s="54"/>
      <c r="K9" s="461" t="s">
        <v>67</v>
      </c>
      <c r="L9" s="461"/>
      <c r="M9" s="461"/>
    </row>
    <row r="10" spans="1:16" ht="20.100000000000001" customHeight="1">
      <c r="A10" s="459" t="s">
        <v>85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239</v>
      </c>
      <c r="M12" s="2"/>
    </row>
    <row r="13" spans="1:16" ht="26.1" customHeight="1">
      <c r="A13" s="397" t="s">
        <v>237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239</v>
      </c>
      <c r="M14" s="2"/>
    </row>
    <row r="15" spans="1:16" ht="26.1" customHeight="1">
      <c r="A15" s="133" t="s">
        <v>238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98" t="s">
        <v>234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79" t="s">
        <v>36</v>
      </c>
      <c r="M17" s="379"/>
    </row>
    <row r="18" spans="1:16" ht="21.95" customHeight="1">
      <c r="A18" s="376" t="s">
        <v>235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9" t="s">
        <v>36</v>
      </c>
      <c r="M18" s="379"/>
      <c r="O18" s="87"/>
    </row>
    <row r="19" spans="1:16" ht="21.95" customHeight="1">
      <c r="A19" s="376" t="s">
        <v>241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9" t="s">
        <v>36</v>
      </c>
      <c r="M19" s="379"/>
      <c r="O19" s="87"/>
    </row>
    <row r="20" spans="1:16" ht="21.95" customHeight="1">
      <c r="A20" s="376" t="s">
        <v>242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9" t="s">
        <v>36</v>
      </c>
      <c r="M20" s="379"/>
      <c r="O20" s="87"/>
    </row>
    <row r="21" spans="1:16" ht="21.95" customHeight="1">
      <c r="A21" s="376" t="s">
        <v>244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7" t="str">
        <f>IF(L20="TAK","podaj liczbę grup defaworyzowanych",IF(L20="NIE",0,""))</f>
        <v/>
      </c>
      <c r="M21" s="377"/>
      <c r="O21" s="87"/>
    </row>
    <row r="22" spans="1:16" ht="21.95" customHeight="1">
      <c r="A22" s="378" t="s">
        <v>243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9" t="s">
        <v>36</v>
      </c>
      <c r="M22" s="379"/>
      <c r="O22" s="87"/>
    </row>
    <row r="23" spans="1:16" ht="21.95" customHeight="1">
      <c r="A23" s="376" t="s">
        <v>245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9" t="s">
        <v>36</v>
      </c>
      <c r="M23" s="379"/>
      <c r="O23" s="87"/>
    </row>
    <row r="24" spans="1:16" ht="21.95" customHeight="1">
      <c r="A24" s="376" t="s">
        <v>246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9" t="s">
        <v>36</v>
      </c>
      <c r="M24" s="379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240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248</v>
      </c>
      <c r="B27" s="133"/>
      <c r="C27" s="2"/>
      <c r="D27" s="2"/>
      <c r="E27" s="2"/>
      <c r="F27" s="236"/>
      <c r="G27" s="384"/>
      <c r="H27" s="385"/>
      <c r="I27" s="385"/>
      <c r="J27" s="386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81"/>
      <c r="H28" s="382"/>
      <c r="I28" s="382"/>
      <c r="J28" s="383"/>
      <c r="K28" s="2"/>
      <c r="L28" s="2"/>
      <c r="M28" s="2"/>
      <c r="P28" s="1" t="s">
        <v>127</v>
      </c>
    </row>
    <row r="29" spans="1:16" s="17" customFormat="1" ht="15.95" customHeight="1">
      <c r="A29" s="54" t="s">
        <v>460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249</v>
      </c>
      <c r="L29" s="54"/>
      <c r="M29" s="54"/>
      <c r="P29" s="17" t="s">
        <v>129</v>
      </c>
    </row>
    <row r="30" spans="1:16" ht="15.95" customHeight="1">
      <c r="A30" s="436"/>
      <c r="B30" s="437"/>
      <c r="C30" s="437"/>
      <c r="D30" s="437"/>
      <c r="E30" s="437"/>
      <c r="F30" s="437"/>
      <c r="G30" s="437"/>
      <c r="H30" s="437"/>
      <c r="I30" s="438"/>
      <c r="J30" s="2"/>
      <c r="K30" s="400"/>
      <c r="L30" s="401"/>
      <c r="M30" s="227"/>
      <c r="P30" s="1" t="s">
        <v>130</v>
      </c>
    </row>
    <row r="31" spans="1:16" ht="15.75" customHeight="1">
      <c r="A31" s="439"/>
      <c r="B31" s="440"/>
      <c r="C31" s="440"/>
      <c r="D31" s="440"/>
      <c r="E31" s="440"/>
      <c r="F31" s="440"/>
      <c r="G31" s="440"/>
      <c r="H31" s="440"/>
      <c r="I31" s="441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9"/>
      <c r="B32" s="440"/>
      <c r="C32" s="440"/>
      <c r="D32" s="440"/>
      <c r="E32" s="440"/>
      <c r="F32" s="440"/>
      <c r="G32" s="440"/>
      <c r="H32" s="440"/>
      <c r="I32" s="441"/>
      <c r="J32" s="2"/>
      <c r="K32" s="381"/>
      <c r="L32" s="383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7" t="s">
        <v>255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228</v>
      </c>
    </row>
    <row r="36" spans="1:16" ht="15" customHeight="1">
      <c r="A36" s="402" t="s">
        <v>51</v>
      </c>
      <c r="B36" s="403"/>
      <c r="C36" s="403"/>
      <c r="D36" s="404"/>
      <c r="E36" s="406" t="s">
        <v>36</v>
      </c>
      <c r="F36" s="407"/>
      <c r="G36" s="407"/>
      <c r="H36" s="407"/>
      <c r="I36" s="408"/>
      <c r="J36" s="363"/>
      <c r="K36" s="365"/>
      <c r="L36" s="363"/>
      <c r="M36" s="365"/>
      <c r="P36" s="1" t="s">
        <v>229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90"/>
      <c r="F38" s="399"/>
      <c r="G38" s="399"/>
      <c r="H38" s="399"/>
      <c r="I38" s="391"/>
      <c r="J38" s="390"/>
      <c r="K38" s="391"/>
      <c r="L38" s="390"/>
      <c r="M38" s="391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250</v>
      </c>
      <c r="K39" s="368"/>
      <c r="L39" s="366" t="s">
        <v>251</v>
      </c>
      <c r="M39" s="368"/>
    </row>
    <row r="40" spans="1:16" ht="15" customHeight="1">
      <c r="A40" s="388"/>
      <c r="B40" s="405"/>
      <c r="C40" s="405"/>
      <c r="D40" s="389"/>
      <c r="E40" s="390"/>
      <c r="F40" s="399"/>
      <c r="G40" s="399"/>
      <c r="H40" s="399"/>
      <c r="I40" s="391"/>
      <c r="J40" s="388"/>
      <c r="K40" s="389"/>
      <c r="L40" s="390"/>
      <c r="M40" s="391"/>
    </row>
    <row r="41" spans="1:16" ht="9.9499999999999993" customHeight="1">
      <c r="A41" s="366" t="s">
        <v>252</v>
      </c>
      <c r="B41" s="367"/>
      <c r="C41" s="367"/>
      <c r="D41" s="367"/>
      <c r="E41" s="367"/>
      <c r="F41" s="367"/>
      <c r="G41" s="367"/>
      <c r="H41" s="367"/>
      <c r="I41" s="368"/>
      <c r="J41" s="366" t="s">
        <v>253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256</v>
      </c>
      <c r="B44" s="367"/>
      <c r="C44" s="367"/>
      <c r="D44" s="368"/>
      <c r="E44" s="366" t="s">
        <v>257</v>
      </c>
      <c r="F44" s="367"/>
      <c r="G44" s="367"/>
      <c r="H44" s="367"/>
      <c r="I44" s="368"/>
      <c r="J44" s="366" t="s">
        <v>258</v>
      </c>
      <c r="K44" s="368"/>
      <c r="L44" s="366" t="s">
        <v>259</v>
      </c>
      <c r="M44" s="368"/>
    </row>
    <row r="45" spans="1:16" ht="15" customHeight="1">
      <c r="A45" s="392" t="s">
        <v>36</v>
      </c>
      <c r="B45" s="393"/>
      <c r="C45" s="393"/>
      <c r="D45" s="394"/>
      <c r="E45" s="392" t="str">
        <f>IF(A45&lt;&gt;"Polska","nie dotyczy","(wybierz z listy)")</f>
        <v>nie dotyczy</v>
      </c>
      <c r="F45" s="393"/>
      <c r="G45" s="393"/>
      <c r="H45" s="393"/>
      <c r="I45" s="394"/>
      <c r="J45" s="395" t="str">
        <f>IF(A45="Polska","","nie dotyczy")</f>
        <v>nie dotyczy</v>
      </c>
      <c r="K45" s="396"/>
      <c r="L45" s="395" t="str">
        <f>IF(A45="Polska","","nie dotyczy")</f>
        <v>nie dotyczy</v>
      </c>
      <c r="M45" s="396"/>
    </row>
    <row r="46" spans="1:16" ht="9.9499999999999993" customHeight="1">
      <c r="A46" s="366" t="s">
        <v>260</v>
      </c>
      <c r="B46" s="367"/>
      <c r="C46" s="367"/>
      <c r="D46" s="368"/>
      <c r="E46" s="366" t="s">
        <v>261</v>
      </c>
      <c r="F46" s="367"/>
      <c r="G46" s="367"/>
      <c r="H46" s="367"/>
      <c r="I46" s="368"/>
      <c r="J46" s="366" t="s">
        <v>262</v>
      </c>
      <c r="K46" s="368"/>
      <c r="L46" s="366" t="s">
        <v>263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264</v>
      </c>
      <c r="B48" s="367"/>
      <c r="C48" s="367"/>
      <c r="D48" s="368"/>
      <c r="E48" s="366" t="s">
        <v>265</v>
      </c>
      <c r="F48" s="367"/>
      <c r="G48" s="367"/>
      <c r="H48" s="367"/>
      <c r="I48" s="368"/>
      <c r="J48" s="366" t="s">
        <v>266</v>
      </c>
      <c r="K48" s="368"/>
      <c r="L48" s="366" t="s">
        <v>267</v>
      </c>
      <c r="M48" s="368"/>
    </row>
    <row r="49" spans="1:15" ht="15" customHeight="1">
      <c r="A49" s="388"/>
      <c r="B49" s="405"/>
      <c r="C49" s="405"/>
      <c r="D49" s="389"/>
      <c r="E49" s="390"/>
      <c r="F49" s="399"/>
      <c r="G49" s="399"/>
      <c r="H49" s="399"/>
      <c r="I49" s="391"/>
      <c r="J49" s="388"/>
      <c r="K49" s="389"/>
      <c r="L49" s="390"/>
      <c r="M49" s="391"/>
    </row>
    <row r="50" spans="1:15" ht="9.9499999999999993" customHeight="1">
      <c r="A50" s="366" t="s">
        <v>268</v>
      </c>
      <c r="B50" s="367"/>
      <c r="C50" s="367"/>
      <c r="D50" s="367"/>
      <c r="E50" s="367"/>
      <c r="F50" s="367"/>
      <c r="G50" s="367"/>
      <c r="H50" s="367"/>
      <c r="I50" s="368"/>
      <c r="J50" s="366" t="s">
        <v>269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80" t="s">
        <v>247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</row>
    <row r="53" spans="1:15" ht="20.100000000000001" customHeight="1">
      <c r="A53" s="361" t="s">
        <v>270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42" t="s">
        <v>271</v>
      </c>
      <c r="C54" s="442"/>
      <c r="D54" s="442"/>
      <c r="E54" s="442"/>
      <c r="F54" s="442"/>
      <c r="G54" s="442" t="s">
        <v>272</v>
      </c>
      <c r="H54" s="442"/>
      <c r="I54" s="442"/>
      <c r="J54" s="442"/>
      <c r="K54" s="442" t="s">
        <v>273</v>
      </c>
      <c r="L54" s="442"/>
      <c r="M54" s="442"/>
    </row>
    <row r="55" spans="1:15" ht="15.95" customHeight="1">
      <c r="A55" s="39" t="s">
        <v>274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275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276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277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278</v>
      </c>
      <c r="B61" s="367"/>
      <c r="C61" s="367"/>
      <c r="D61" s="367"/>
      <c r="E61" s="367"/>
      <c r="F61" s="368"/>
      <c r="G61" s="366" t="s">
        <v>279</v>
      </c>
      <c r="H61" s="367"/>
      <c r="I61" s="367"/>
      <c r="J61" s="368"/>
      <c r="K61" s="366" t="s">
        <v>280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281</v>
      </c>
      <c r="B63" s="367"/>
      <c r="C63" s="367"/>
      <c r="D63" s="368"/>
      <c r="E63" s="366" t="s">
        <v>282</v>
      </c>
      <c r="F63" s="367"/>
      <c r="G63" s="367"/>
      <c r="H63" s="367"/>
      <c r="I63" s="368"/>
      <c r="J63" s="366" t="s">
        <v>283</v>
      </c>
      <c r="K63" s="368"/>
      <c r="L63" s="366" t="s">
        <v>284</v>
      </c>
      <c r="M63" s="368"/>
      <c r="O63" s="427"/>
    </row>
    <row r="64" spans="1:15" ht="15.95" customHeight="1">
      <c r="A64" s="392" t="s">
        <v>36</v>
      </c>
      <c r="B64" s="393"/>
      <c r="C64" s="393"/>
      <c r="D64" s="394"/>
      <c r="E64" s="392" t="str">
        <f>IF(A64&lt;&gt;"Polska","nie dotyczy","(wybierz z listy)")</f>
        <v>nie dotyczy</v>
      </c>
      <c r="F64" s="393"/>
      <c r="G64" s="393"/>
      <c r="H64" s="393"/>
      <c r="I64" s="394"/>
      <c r="J64" s="395" t="str">
        <f>IF(A64="Polska","","nie dotyczy")</f>
        <v>nie dotyczy</v>
      </c>
      <c r="K64" s="396"/>
      <c r="L64" s="395" t="str">
        <f>IF(A64="Polska","","nie dotyczy")</f>
        <v>nie dotyczy</v>
      </c>
      <c r="M64" s="396"/>
      <c r="O64" s="427"/>
    </row>
    <row r="65" spans="1:16" ht="9.9499999999999993" customHeight="1">
      <c r="A65" s="366" t="s">
        <v>285</v>
      </c>
      <c r="B65" s="367"/>
      <c r="C65" s="367"/>
      <c r="D65" s="368"/>
      <c r="E65" s="366" t="s">
        <v>286</v>
      </c>
      <c r="F65" s="367"/>
      <c r="G65" s="367"/>
      <c r="H65" s="367"/>
      <c r="I65" s="368"/>
      <c r="J65" s="366" t="s">
        <v>287</v>
      </c>
      <c r="K65" s="368"/>
      <c r="L65" s="366" t="s">
        <v>288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289</v>
      </c>
      <c r="B67" s="367"/>
      <c r="C67" s="367"/>
      <c r="D67" s="368"/>
      <c r="E67" s="366" t="s">
        <v>290</v>
      </c>
      <c r="F67" s="367"/>
      <c r="G67" s="367"/>
      <c r="H67" s="367"/>
      <c r="I67" s="368"/>
      <c r="J67" s="455" t="s">
        <v>291</v>
      </c>
      <c r="K67" s="456"/>
      <c r="L67" s="457" t="s">
        <v>292</v>
      </c>
      <c r="M67" s="454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6"/>
      <c r="K68" s="448"/>
      <c r="L68" s="446"/>
      <c r="M68" s="448"/>
    </row>
    <row r="69" spans="1:16" ht="12" customHeight="1">
      <c r="A69" s="449" t="s">
        <v>293</v>
      </c>
      <c r="B69" s="450"/>
      <c r="C69" s="450"/>
      <c r="D69" s="450"/>
      <c r="E69" s="450"/>
      <c r="F69" s="450"/>
      <c r="G69" s="450"/>
      <c r="H69" s="450"/>
      <c r="I69" s="451"/>
      <c r="J69" s="452" t="s">
        <v>294</v>
      </c>
      <c r="K69" s="453"/>
      <c r="L69" s="453"/>
      <c r="M69" s="454"/>
    </row>
    <row r="70" spans="1:16" ht="15.95" customHeight="1">
      <c r="A70" s="446"/>
      <c r="B70" s="447"/>
      <c r="C70" s="447"/>
      <c r="D70" s="447"/>
      <c r="E70" s="447"/>
      <c r="F70" s="447"/>
      <c r="G70" s="447"/>
      <c r="H70" s="447"/>
      <c r="I70" s="448"/>
      <c r="J70" s="446"/>
      <c r="K70" s="447"/>
      <c r="L70" s="447"/>
      <c r="M70" s="448"/>
    </row>
    <row r="71" spans="1:16" s="17" customFormat="1" ht="20.100000000000001" customHeight="1">
      <c r="A71" s="54" t="s">
        <v>295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296</v>
      </c>
      <c r="B72" s="367"/>
      <c r="C72" s="367"/>
      <c r="D72" s="367"/>
      <c r="E72" s="368"/>
      <c r="F72" s="366" t="s">
        <v>297</v>
      </c>
      <c r="G72" s="367"/>
      <c r="H72" s="367"/>
      <c r="I72" s="367"/>
      <c r="J72" s="368"/>
      <c r="K72" s="366" t="s">
        <v>298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31" t="s">
        <v>299</v>
      </c>
      <c r="B74" s="432"/>
      <c r="C74" s="432"/>
      <c r="D74" s="432"/>
      <c r="E74" s="433"/>
      <c r="F74" s="431" t="s">
        <v>300</v>
      </c>
      <c r="G74" s="432"/>
      <c r="H74" s="432"/>
      <c r="I74" s="432"/>
      <c r="J74" s="432"/>
      <c r="K74" s="432"/>
      <c r="L74" s="432"/>
      <c r="M74" s="433"/>
    </row>
    <row r="75" spans="1:16" ht="15.95" customHeight="1">
      <c r="A75" s="443"/>
      <c r="B75" s="444"/>
      <c r="C75" s="444"/>
      <c r="D75" s="444"/>
      <c r="E75" s="445"/>
      <c r="F75" s="443"/>
      <c r="G75" s="444"/>
      <c r="H75" s="444"/>
      <c r="I75" s="444"/>
      <c r="J75" s="444"/>
      <c r="K75" s="444"/>
      <c r="L75" s="444"/>
      <c r="M75" s="445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22" t="s">
        <v>108</v>
      </c>
      <c r="F78" s="422"/>
      <c r="G78" s="422"/>
      <c r="H78" s="422"/>
      <c r="I78" s="422"/>
      <c r="J78" s="422"/>
      <c r="K78" s="422"/>
      <c r="L78" s="422"/>
      <c r="M78" s="422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231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13"/>
      <c r="M81" s="414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13"/>
      <c r="M82" s="414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23" t="s">
        <v>304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542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13"/>
      <c r="M86" s="414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5">
        <f>L86-L88</f>
        <v>0</v>
      </c>
      <c r="M87" s="416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13"/>
      <c r="M88" s="414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13"/>
      <c r="M89" s="414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8"/>
      <c r="M90" s="418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21" t="str">
        <f>IF(O88="TAK",L90,IF(O88="NIE",L90*0.6363,"podaj sumę wartości z pola 6.4.1 dla podmiotów współwn."))</f>
        <v>podaj sumę wartości z pola 6.4.1 dla podmiotów współwn.</v>
      </c>
      <c r="M91" s="421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21" t="str">
        <f>IF(O88="TAK",0,IF(O88="NIE",L90-L91,"podaj sumę wartości z pola 6.4.2 dla podmiotów współwn."))</f>
        <v>podaj sumę wartości z pola 6.4.2 dla podmiotów współwn.</v>
      </c>
      <c r="M92" s="421"/>
      <c r="N92" s="89"/>
      <c r="O92" s="90"/>
    </row>
    <row r="93" spans="1:16" s="17" customFormat="1" ht="24" customHeight="1">
      <c r="A93" s="228" t="s">
        <v>6</v>
      </c>
      <c r="B93" s="361" t="s">
        <v>301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21" t="str">
        <f>IF(O88="TAK",L88-L91,IF(O88="NIE",0,"podaj sumę wartości z pola 6.5 dla podmiotów współwn."))</f>
        <v>podaj sumę wartości z pola 6.5 dla podmiotów współwn.</v>
      </c>
      <c r="M93" s="421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13"/>
      <c r="M94" s="414"/>
      <c r="N94" s="104"/>
      <c r="O94" s="103"/>
    </row>
    <row r="95" spans="1:16" s="17" customFormat="1" ht="24" customHeight="1">
      <c r="A95" s="228"/>
      <c r="B95" s="361" t="s">
        <v>302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4"/>
      <c r="M95" s="425"/>
      <c r="N95" s="91"/>
      <c r="O95" s="92"/>
      <c r="P95" s="88"/>
    </row>
    <row r="96" spans="1:16" s="17" customFormat="1" ht="24" customHeight="1">
      <c r="A96" s="228"/>
      <c r="B96" s="361" t="s">
        <v>303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4"/>
      <c r="M96" s="425"/>
      <c r="N96" s="409"/>
      <c r="O96" s="409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4" t="s">
        <v>306</v>
      </c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12" t="s">
        <v>305</v>
      </c>
      <c r="O98" s="412"/>
    </row>
    <row r="99" spans="1:15" ht="15.95" customHeight="1">
      <c r="A99" s="133" t="s">
        <v>307</v>
      </c>
      <c r="B99" s="119"/>
      <c r="C99" s="2"/>
      <c r="D99" s="2"/>
      <c r="E99" s="2"/>
      <c r="F99" s="419"/>
      <c r="G99" s="420"/>
      <c r="H99" s="2"/>
      <c r="I99" s="2"/>
      <c r="J99" s="2"/>
      <c r="K99" s="2"/>
      <c r="L99" s="2"/>
      <c r="M99" s="2"/>
      <c r="N99" s="412"/>
      <c r="O99" s="412"/>
    </row>
    <row r="100" spans="1:15" ht="15.95" customHeight="1">
      <c r="A100" s="133" t="s">
        <v>96</v>
      </c>
      <c r="B100" s="133"/>
      <c r="C100" s="2"/>
      <c r="D100" s="2"/>
      <c r="E100" s="2"/>
      <c r="F100" s="381"/>
      <c r="G100" s="382"/>
      <c r="H100" s="382"/>
      <c r="I100" s="382"/>
      <c r="J100" s="383"/>
      <c r="K100" s="2"/>
      <c r="L100" s="2"/>
      <c r="M100" s="2"/>
      <c r="N100" s="412"/>
      <c r="O100" s="412"/>
    </row>
    <row r="101" spans="1:15" ht="15.95" customHeight="1">
      <c r="A101" s="54" t="s">
        <v>308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249</v>
      </c>
      <c r="L101" s="54"/>
      <c r="M101" s="54"/>
      <c r="N101" s="412"/>
      <c r="O101" s="412"/>
    </row>
    <row r="102" spans="1:15" ht="15.95" customHeight="1">
      <c r="A102" s="436"/>
      <c r="B102" s="437"/>
      <c r="C102" s="437"/>
      <c r="D102" s="437"/>
      <c r="E102" s="437"/>
      <c r="F102" s="437"/>
      <c r="G102" s="437"/>
      <c r="H102" s="437"/>
      <c r="I102" s="438"/>
      <c r="J102" s="2"/>
      <c r="K102" s="400"/>
      <c r="L102" s="401"/>
      <c r="M102" s="227"/>
      <c r="N102" s="412"/>
      <c r="O102" s="412"/>
    </row>
    <row r="103" spans="1:15" ht="15.95" customHeight="1">
      <c r="A103" s="439"/>
      <c r="B103" s="440"/>
      <c r="C103" s="440"/>
      <c r="D103" s="440"/>
      <c r="E103" s="440"/>
      <c r="F103" s="440"/>
      <c r="G103" s="440"/>
      <c r="H103" s="440"/>
      <c r="I103" s="441"/>
      <c r="J103" s="2"/>
      <c r="K103" s="133" t="s">
        <v>97</v>
      </c>
      <c r="L103" s="133"/>
      <c r="M103" s="2"/>
      <c r="N103" s="412"/>
      <c r="O103" s="412"/>
    </row>
    <row r="104" spans="1:15" ht="15.95" customHeight="1">
      <c r="A104" s="439"/>
      <c r="B104" s="440"/>
      <c r="C104" s="440"/>
      <c r="D104" s="440"/>
      <c r="E104" s="440"/>
      <c r="F104" s="440"/>
      <c r="G104" s="440"/>
      <c r="H104" s="440"/>
      <c r="I104" s="441"/>
      <c r="J104" s="2"/>
      <c r="K104" s="358"/>
      <c r="L104" s="359"/>
      <c r="M104" s="2"/>
      <c r="N104" s="412"/>
      <c r="O104" s="412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12"/>
      <c r="O105" s="412"/>
    </row>
    <row r="106" spans="1:15" ht="24" customHeight="1">
      <c r="A106" s="231" t="s">
        <v>309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543</v>
      </c>
    </row>
    <row r="107" spans="1:15" ht="24" customHeight="1">
      <c r="A107" s="232" t="s">
        <v>310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8"/>
      <c r="M107" s="418"/>
      <c r="O107" s="355"/>
    </row>
    <row r="108" spans="1:15" ht="24" customHeight="1">
      <c r="A108" s="232" t="s">
        <v>311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312</v>
      </c>
      <c r="B109" s="428" t="s">
        <v>100</v>
      </c>
      <c r="C109" s="428"/>
      <c r="D109" s="428"/>
      <c r="E109" s="428"/>
      <c r="F109" s="428"/>
      <c r="G109" s="428"/>
      <c r="H109" s="428"/>
      <c r="I109" s="428"/>
      <c r="J109" s="428"/>
      <c r="K109" s="428"/>
      <c r="L109" s="418"/>
      <c r="M109" s="418"/>
      <c r="O109" s="353" t="s">
        <v>36</v>
      </c>
    </row>
    <row r="110" spans="1:15" ht="24" customHeight="1">
      <c r="A110" s="232"/>
      <c r="B110" s="54" t="s">
        <v>313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8"/>
      <c r="M110" s="418"/>
      <c r="O110" s="354"/>
    </row>
    <row r="111" spans="1:15" s="55" customFormat="1" ht="24" customHeight="1">
      <c r="A111" s="233" t="s">
        <v>314</v>
      </c>
      <c r="B111" s="428" t="s">
        <v>101</v>
      </c>
      <c r="C111" s="428"/>
      <c r="D111" s="428"/>
      <c r="E111" s="428"/>
      <c r="F111" s="428"/>
      <c r="G111" s="428"/>
      <c r="H111" s="428"/>
      <c r="I111" s="428"/>
      <c r="J111" s="428"/>
      <c r="K111" s="428"/>
      <c r="L111" s="418"/>
      <c r="M111" s="418"/>
      <c r="O111" s="354"/>
    </row>
    <row r="112" spans="1:15" ht="24" customHeight="1">
      <c r="A112" s="232"/>
      <c r="B112" s="54" t="s">
        <v>315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316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317</v>
      </c>
      <c r="B114" s="361" t="s">
        <v>318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319</v>
      </c>
      <c r="B115" s="429" t="s">
        <v>151</v>
      </c>
      <c r="C115" s="429"/>
      <c r="D115" s="429"/>
      <c r="E115" s="429"/>
      <c r="F115" s="429"/>
      <c r="G115" s="429"/>
      <c r="H115" s="429"/>
      <c r="I115" s="429"/>
      <c r="J115" s="429"/>
      <c r="K115" s="429"/>
      <c r="L115" s="418"/>
      <c r="M115" s="418"/>
      <c r="N115" s="104"/>
      <c r="O115" s="103"/>
    </row>
    <row r="116" spans="1:16" s="17" customFormat="1" ht="24" customHeight="1">
      <c r="A116" s="232"/>
      <c r="B116" s="410" t="s">
        <v>320</v>
      </c>
      <c r="C116" s="411"/>
      <c r="D116" s="411"/>
      <c r="E116" s="411"/>
      <c r="F116" s="411"/>
      <c r="G116" s="411"/>
      <c r="H116" s="411"/>
      <c r="I116" s="411"/>
      <c r="J116" s="411"/>
      <c r="K116" s="411"/>
      <c r="L116" s="417"/>
      <c r="M116" s="417"/>
      <c r="N116" s="91"/>
      <c r="O116" s="92"/>
      <c r="P116" s="86"/>
    </row>
    <row r="117" spans="1:16" s="55" customFormat="1" ht="24" customHeight="1">
      <c r="A117" s="229"/>
      <c r="B117" s="429" t="s">
        <v>321</v>
      </c>
      <c r="C117" s="430"/>
      <c r="D117" s="430"/>
      <c r="E117" s="430"/>
      <c r="F117" s="430"/>
      <c r="G117" s="430"/>
      <c r="H117" s="430"/>
      <c r="I117" s="430"/>
      <c r="J117" s="430"/>
      <c r="K117" s="430"/>
      <c r="L117" s="417"/>
      <c r="M117" s="417"/>
      <c r="N117" s="409"/>
      <c r="O117" s="409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J63:K63"/>
    <mergeCell ref="L63:M63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E65:I65"/>
    <mergeCell ref="J65:K65"/>
    <mergeCell ref="L65:M65"/>
    <mergeCell ref="A66:D66"/>
    <mergeCell ref="E66:I66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230</v>
      </c>
      <c r="L1" s="619"/>
    </row>
    <row r="2" spans="1:12">
      <c r="A2" s="620" t="s">
        <v>495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510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496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497</v>
      </c>
      <c r="C6" s="158" t="s">
        <v>498</v>
      </c>
      <c r="D6" s="158" t="s">
        <v>499</v>
      </c>
      <c r="E6" s="325" t="s">
        <v>500</v>
      </c>
      <c r="F6" s="158" t="s">
        <v>501</v>
      </c>
      <c r="G6" s="158" t="s">
        <v>502</v>
      </c>
      <c r="H6" s="158" t="s">
        <v>503</v>
      </c>
      <c r="I6" s="158" t="s">
        <v>504</v>
      </c>
      <c r="J6" s="158" t="s">
        <v>505</v>
      </c>
      <c r="K6" s="158" t="s">
        <v>506</v>
      </c>
      <c r="L6" s="158" t="s">
        <v>507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508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448</v>
      </c>
      <c r="B21" s="596"/>
      <c r="C21" s="596"/>
      <c r="D21" s="347"/>
      <c r="E21" s="633" t="s">
        <v>449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509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230</v>
      </c>
    </row>
    <row r="2" spans="1:8" s="51" customFormat="1" ht="18" customHeight="1">
      <c r="A2" s="370" t="s">
        <v>511</v>
      </c>
      <c r="B2" s="397"/>
      <c r="C2" s="397"/>
      <c r="D2" s="397"/>
      <c r="E2" s="397"/>
      <c r="F2" s="397"/>
      <c r="G2" s="397"/>
      <c r="H2" s="397"/>
    </row>
    <row r="3" spans="1:8" s="51" customFormat="1" ht="34.5" customHeight="1">
      <c r="A3" s="637" t="s">
        <v>512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513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517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518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519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514</v>
      </c>
      <c r="B8" s="558" t="s">
        <v>520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515</v>
      </c>
      <c r="B9" s="558" t="s">
        <v>521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516</v>
      </c>
      <c r="B10" s="558" t="s">
        <v>522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222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223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224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225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514</v>
      </c>
      <c r="B17" s="646" t="s">
        <v>538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537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523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515</v>
      </c>
      <c r="B20" s="558" t="s">
        <v>524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516</v>
      </c>
      <c r="B21" s="558" t="s">
        <v>525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342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526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527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514</v>
      </c>
      <c r="B25" s="558" t="s">
        <v>528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515</v>
      </c>
      <c r="B26" s="558" t="s">
        <v>530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516</v>
      </c>
      <c r="B27" s="558" t="s">
        <v>531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529</v>
      </c>
      <c r="B28" s="558" t="s">
        <v>532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534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194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226</v>
      </c>
      <c r="C33" s="649"/>
      <c r="D33" s="652"/>
      <c r="E33" s="652"/>
      <c r="F33" s="653" t="s">
        <v>533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546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0"/>
      <c r="B39" s="650"/>
      <c r="C39" s="650"/>
      <c r="D39" s="611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535</v>
      </c>
      <c r="H40" s="588"/>
    </row>
    <row r="41" spans="1:8" s="51" customFormat="1" ht="20.100000000000001" customHeight="1">
      <c r="A41" s="647" t="s">
        <v>536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194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226</v>
      </c>
      <c r="D45" s="652"/>
      <c r="E45" s="652"/>
      <c r="F45" s="653" t="s">
        <v>533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546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0"/>
      <c r="B51" s="650"/>
      <c r="C51" s="650"/>
      <c r="D51" s="611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539</v>
      </c>
      <c r="H52" s="588"/>
    </row>
    <row r="53" spans="1:8" s="51" customFormat="1" ht="20.100000000000001" customHeight="1">
      <c r="A53" s="647" t="s">
        <v>541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194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226</v>
      </c>
      <c r="D57" s="652"/>
      <c r="E57" s="652"/>
      <c r="F57" s="653" t="s">
        <v>533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546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0"/>
      <c r="B63" s="650"/>
      <c r="C63" s="650"/>
      <c r="D63" s="611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540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323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324</v>
      </c>
      <c r="K2" s="471" t="s">
        <v>123</v>
      </c>
      <c r="L2" s="471" t="s">
        <v>114</v>
      </c>
      <c r="M2" s="471" t="s">
        <v>115</v>
      </c>
      <c r="N2" s="471"/>
      <c r="O2" s="472" t="s">
        <v>327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325</v>
      </c>
      <c r="N3" s="192" t="s">
        <v>326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328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328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328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329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330</v>
      </c>
      <c r="D2" s="495" t="s">
        <v>155</v>
      </c>
      <c r="E2" s="495" t="s">
        <v>156</v>
      </c>
      <c r="F2" s="492" t="s">
        <v>331</v>
      </c>
      <c r="G2" s="493"/>
      <c r="H2" s="494"/>
      <c r="I2" s="497" t="s">
        <v>332</v>
      </c>
      <c r="J2" s="498"/>
      <c r="K2" s="499"/>
      <c r="L2" s="484" t="s">
        <v>157</v>
      </c>
      <c r="M2" s="507" t="s">
        <v>333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334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338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339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195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196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197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198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199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200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201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202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203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204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205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206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207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209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210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211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208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212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213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214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215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216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217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218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219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220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221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343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344</v>
      </c>
      <c r="B58" s="477" t="s">
        <v>349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345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346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347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350</v>
      </c>
      <c r="B63" s="477" t="s">
        <v>351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354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355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352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356</v>
      </c>
      <c r="B68" s="477" t="s">
        <v>351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357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358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353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342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341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359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335</v>
      </c>
      <c r="B80" s="482" t="s">
        <v>544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336</v>
      </c>
      <c r="B81" s="482" t="s">
        <v>544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337</v>
      </c>
      <c r="B82" s="482" t="s">
        <v>544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340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348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360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363</v>
      </c>
      <c r="C4" s="520" t="s">
        <v>62</v>
      </c>
      <c r="D4" s="521"/>
      <c r="E4" s="110"/>
      <c r="F4" s="255" t="s">
        <v>383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364</v>
      </c>
      <c r="D5" s="521"/>
      <c r="E5" s="260" t="s">
        <v>83</v>
      </c>
      <c r="F5" s="255" t="s">
        <v>383</v>
      </c>
      <c r="G5" s="258"/>
      <c r="H5" s="108"/>
    </row>
    <row r="6" spans="1:8" s="11" customFormat="1" ht="18" customHeight="1">
      <c r="A6" s="510"/>
      <c r="B6" s="527"/>
      <c r="C6" s="520" t="s">
        <v>365</v>
      </c>
      <c r="D6" s="521"/>
      <c r="E6" s="260" t="s">
        <v>83</v>
      </c>
      <c r="F6" s="255" t="s">
        <v>383</v>
      </c>
      <c r="G6" s="258"/>
      <c r="H6" s="108"/>
    </row>
    <row r="7" spans="1:8" s="11" customFormat="1" ht="21.95" customHeight="1">
      <c r="A7" s="510"/>
      <c r="B7" s="527"/>
      <c r="C7" s="520" t="s">
        <v>366</v>
      </c>
      <c r="D7" s="521"/>
      <c r="E7" s="260" t="s">
        <v>83</v>
      </c>
      <c r="F7" s="255" t="s">
        <v>383</v>
      </c>
      <c r="G7" s="114"/>
      <c r="H7" s="108"/>
    </row>
    <row r="8" spans="1:8" s="11" customFormat="1" ht="27.95" customHeight="1">
      <c r="A8" s="510"/>
      <c r="B8" s="527"/>
      <c r="C8" s="520" t="s">
        <v>367</v>
      </c>
      <c r="D8" s="521"/>
      <c r="E8" s="260" t="s">
        <v>83</v>
      </c>
      <c r="F8" s="255" t="s">
        <v>383</v>
      </c>
      <c r="G8" s="114"/>
      <c r="H8" s="108"/>
    </row>
    <row r="9" spans="1:8" s="11" customFormat="1" ht="18" customHeight="1">
      <c r="A9" s="510"/>
      <c r="B9" s="527"/>
      <c r="C9" s="520" t="s">
        <v>368</v>
      </c>
      <c r="D9" s="521"/>
      <c r="E9" s="260" t="s">
        <v>83</v>
      </c>
      <c r="F9" s="255" t="s">
        <v>383</v>
      </c>
      <c r="G9" s="114"/>
      <c r="H9" s="108"/>
    </row>
    <row r="10" spans="1:8" s="11" customFormat="1" ht="18" customHeight="1">
      <c r="A10" s="511"/>
      <c r="B10" s="528"/>
      <c r="C10" s="520" t="s">
        <v>369</v>
      </c>
      <c r="D10" s="521"/>
      <c r="E10" s="260" t="s">
        <v>83</v>
      </c>
      <c r="F10" s="255" t="s">
        <v>383</v>
      </c>
      <c r="G10" s="114"/>
      <c r="H10" s="108"/>
    </row>
    <row r="11" spans="1:8" s="11" customFormat="1" ht="18" customHeight="1">
      <c r="A11" s="509" t="s">
        <v>14</v>
      </c>
      <c r="B11" s="526" t="s">
        <v>370</v>
      </c>
      <c r="C11" s="520" t="s">
        <v>62</v>
      </c>
      <c r="D11" s="521"/>
      <c r="E11" s="110"/>
      <c r="F11" s="255" t="s">
        <v>383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364</v>
      </c>
      <c r="D12" s="521"/>
      <c r="E12" s="260" t="s">
        <v>83</v>
      </c>
      <c r="F12" s="255" t="s">
        <v>383</v>
      </c>
      <c r="G12" s="114"/>
      <c r="H12" s="108"/>
    </row>
    <row r="13" spans="1:8" s="11" customFormat="1" ht="18" customHeight="1">
      <c r="A13" s="511"/>
      <c r="B13" s="528"/>
      <c r="C13" s="520" t="s">
        <v>365</v>
      </c>
      <c r="D13" s="521"/>
      <c r="E13" s="260" t="s">
        <v>83</v>
      </c>
      <c r="F13" s="255" t="s">
        <v>383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374</v>
      </c>
      <c r="C14" s="520" t="s">
        <v>62</v>
      </c>
      <c r="D14" s="521"/>
      <c r="E14" s="110"/>
      <c r="F14" s="255" t="s">
        <v>382</v>
      </c>
      <c r="G14" s="114"/>
      <c r="H14" s="108"/>
    </row>
    <row r="15" spans="1:8" s="11" customFormat="1" ht="21.95" customHeight="1">
      <c r="A15" s="198" t="s">
        <v>16</v>
      </c>
      <c r="B15" s="106" t="s">
        <v>375</v>
      </c>
      <c r="C15" s="520" t="s">
        <v>62</v>
      </c>
      <c r="D15" s="521"/>
      <c r="E15" s="110"/>
      <c r="F15" s="255" t="s">
        <v>382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376</v>
      </c>
      <c r="C16" s="520" t="s">
        <v>62</v>
      </c>
      <c r="D16" s="521"/>
      <c r="E16" s="110"/>
      <c r="F16" s="255" t="s">
        <v>382</v>
      </c>
      <c r="G16" s="114"/>
      <c r="H16" s="108"/>
    </row>
    <row r="17" spans="1:8" s="11" customFormat="1" ht="21.95" customHeight="1">
      <c r="A17" s="198" t="s">
        <v>6</v>
      </c>
      <c r="B17" s="106" t="s">
        <v>377</v>
      </c>
      <c r="C17" s="520" t="s">
        <v>62</v>
      </c>
      <c r="D17" s="521"/>
      <c r="E17" s="110"/>
      <c r="F17" s="255" t="s">
        <v>382</v>
      </c>
      <c r="G17" s="114"/>
      <c r="H17" s="108"/>
    </row>
    <row r="18" spans="1:8" s="11" customFormat="1" ht="21.95" customHeight="1">
      <c r="A18" s="198" t="s">
        <v>18</v>
      </c>
      <c r="B18" s="106" t="s">
        <v>378</v>
      </c>
      <c r="C18" s="520" t="s">
        <v>62</v>
      </c>
      <c r="D18" s="521"/>
      <c r="E18" s="110"/>
      <c r="F18" s="255" t="s">
        <v>382</v>
      </c>
      <c r="G18" s="114"/>
      <c r="H18" s="108"/>
    </row>
    <row r="19" spans="1:8" s="11" customFormat="1" ht="18" customHeight="1">
      <c r="A19" s="509" t="s">
        <v>19</v>
      </c>
      <c r="B19" s="526" t="s">
        <v>371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372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373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382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382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382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382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382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382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382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382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382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382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382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382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382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382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382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382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382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382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382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382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382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382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382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379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380</v>
      </c>
      <c r="C50" s="518" t="s">
        <v>83</v>
      </c>
      <c r="D50" s="525"/>
      <c r="E50" s="260" t="s">
        <v>83</v>
      </c>
      <c r="F50" s="255" t="s">
        <v>382</v>
      </c>
      <c r="G50" s="111"/>
      <c r="H50" s="197"/>
    </row>
    <row r="51" spans="1:10" s="11" customFormat="1" ht="21.95" customHeight="1">
      <c r="A51" s="198" t="s">
        <v>48</v>
      </c>
      <c r="B51" s="106" t="s">
        <v>381</v>
      </c>
      <c r="C51" s="518" t="s">
        <v>83</v>
      </c>
      <c r="D51" s="525"/>
      <c r="E51" s="260" t="s">
        <v>83</v>
      </c>
      <c r="F51" s="255" t="s">
        <v>384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385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386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361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362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387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388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389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390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391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392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394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395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396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399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398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400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401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397</v>
      </c>
      <c r="B12" s="202" t="s">
        <v>402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403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404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406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407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408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409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410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411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412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435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413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414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415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416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417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418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419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420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421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422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425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405</v>
      </c>
      <c r="B34" s="202" t="s">
        <v>426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423</v>
      </c>
      <c r="B35" s="142" t="s">
        <v>427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424</v>
      </c>
      <c r="B36" s="142" t="s">
        <v>434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428</v>
      </c>
      <c r="B37" s="142" t="s">
        <v>436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429</v>
      </c>
      <c r="B38" s="142" t="s">
        <v>437</v>
      </c>
      <c r="C38" s="165" t="s">
        <v>545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430</v>
      </c>
      <c r="B39" s="142" t="s">
        <v>438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431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432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433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192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393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439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440</v>
      </c>
      <c r="C3" s="558"/>
      <c r="D3" s="558"/>
    </row>
    <row r="4" spans="1:26" s="284" customFormat="1" ht="11.25" customHeight="1">
      <c r="A4" s="160" t="s">
        <v>3</v>
      </c>
      <c r="B4" s="558" t="s">
        <v>441</v>
      </c>
      <c r="C4" s="558"/>
      <c r="D4" s="558"/>
    </row>
    <row r="5" spans="1:26" s="284" customFormat="1" ht="46.5" customHeight="1">
      <c r="A5" s="160" t="s">
        <v>29</v>
      </c>
      <c r="B5" s="558" t="s">
        <v>442</v>
      </c>
      <c r="C5" s="558"/>
      <c r="D5" s="558"/>
    </row>
    <row r="6" spans="1:26" s="284" customFormat="1" ht="23.25" customHeight="1">
      <c r="A6" s="160" t="s">
        <v>30</v>
      </c>
      <c r="B6" s="558" t="s">
        <v>443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444</v>
      </c>
      <c r="C7" s="558"/>
      <c r="D7" s="558"/>
    </row>
    <row r="8" spans="1:26" s="284" customFormat="1" ht="24" customHeight="1">
      <c r="A8" s="208" t="s">
        <v>14</v>
      </c>
      <c r="B8" s="561" t="s">
        <v>445</v>
      </c>
      <c r="C8" s="561"/>
      <c r="D8" s="561"/>
    </row>
    <row r="9" spans="1:26" s="284" customFormat="1" ht="23.25" customHeight="1">
      <c r="A9" s="206" t="s">
        <v>2</v>
      </c>
      <c r="B9" s="558" t="s">
        <v>446</v>
      </c>
      <c r="C9" s="558"/>
      <c r="D9" s="558"/>
    </row>
    <row r="10" spans="1:26" s="284" customFormat="1" ht="39" customHeight="1">
      <c r="A10" s="206" t="s">
        <v>3</v>
      </c>
      <c r="B10" s="558" t="s">
        <v>447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448</v>
      </c>
      <c r="C12" s="48"/>
      <c r="D12" s="204" t="s">
        <v>449</v>
      </c>
    </row>
    <row r="13" spans="1:26" ht="12" customHeight="1">
      <c r="A13" s="286">
        <v>4</v>
      </c>
      <c r="B13" s="287" t="s">
        <v>450</v>
      </c>
      <c r="C13" s="288"/>
      <c r="D13" s="288"/>
    </row>
    <row r="14" spans="1:26" ht="21.95" customHeight="1">
      <c r="A14" s="286">
        <v>5</v>
      </c>
      <c r="B14" s="559" t="s">
        <v>451</v>
      </c>
      <c r="C14" s="562"/>
      <c r="D14" s="562"/>
    </row>
    <row r="15" spans="1:26" ht="32.25" customHeight="1">
      <c r="A15" s="286">
        <v>6</v>
      </c>
      <c r="B15" s="559" t="s">
        <v>452</v>
      </c>
      <c r="C15" s="562"/>
      <c r="D15" s="562"/>
    </row>
    <row r="16" spans="1:26" ht="24" customHeight="1">
      <c r="A16" s="555" t="s">
        <v>453</v>
      </c>
      <c r="B16" s="555"/>
      <c r="C16" s="555"/>
      <c r="D16" s="555"/>
    </row>
    <row r="17" spans="1:5" ht="47.25" customHeight="1">
      <c r="A17" s="429" t="s">
        <v>454</v>
      </c>
      <c r="B17" s="429"/>
      <c r="C17" s="429"/>
      <c r="D17" s="429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448</v>
      </c>
      <c r="C19" s="48"/>
      <c r="D19" s="204" t="s">
        <v>455</v>
      </c>
    </row>
    <row r="20" spans="1:5" ht="30" customHeight="1">
      <c r="A20" s="286">
        <v>7</v>
      </c>
      <c r="B20" s="559" t="s">
        <v>456</v>
      </c>
      <c r="C20" s="559"/>
      <c r="D20" s="559"/>
    </row>
    <row r="21" spans="1:5" ht="39.950000000000003" customHeight="1">
      <c r="A21" s="286">
        <v>8</v>
      </c>
      <c r="B21" s="559" t="s">
        <v>457</v>
      </c>
      <c r="C21" s="559"/>
      <c r="D21" s="559"/>
      <c r="E21" s="194"/>
    </row>
    <row r="22" spans="1:5" ht="23.25" customHeight="1">
      <c r="A22" s="286">
        <v>9</v>
      </c>
      <c r="B22" s="559" t="s">
        <v>458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230</v>
      </c>
      <c r="G1" s="566"/>
    </row>
    <row r="2" spans="1:7" s="51" customFormat="1" ht="30" customHeight="1">
      <c r="A2" s="370" t="s">
        <v>459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9" t="s">
        <v>463</v>
      </c>
      <c r="B3" s="429"/>
      <c r="C3" s="429"/>
      <c r="D3" s="429"/>
      <c r="E3" s="429"/>
      <c r="F3" s="429"/>
      <c r="G3" s="429"/>
    </row>
    <row r="4" spans="1:7" s="51" customFormat="1" ht="30" customHeight="1">
      <c r="A4" s="48"/>
      <c r="B4" s="397" t="s">
        <v>462</v>
      </c>
      <c r="C4" s="397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461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239</v>
      </c>
      <c r="B11" s="579" t="s">
        <v>464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469</v>
      </c>
      <c r="D15" s="568"/>
      <c r="E15" s="567" t="s">
        <v>470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465</v>
      </c>
      <c r="B23" s="580" t="s">
        <v>466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193</v>
      </c>
      <c r="F28" s="587"/>
    </row>
    <row r="29" spans="1:9" ht="18" customHeight="1">
      <c r="A29" s="290" t="s">
        <v>467</v>
      </c>
      <c r="B29" s="581" t="s">
        <v>468</v>
      </c>
      <c r="C29" s="581"/>
      <c r="D29" s="581"/>
      <c r="E29" s="581"/>
      <c r="F29" s="581"/>
      <c r="G29" s="581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230</v>
      </c>
      <c r="K1" s="593"/>
    </row>
    <row r="2" spans="1:15" ht="11.25" customHeight="1">
      <c r="A2" s="594" t="s">
        <v>471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493</v>
      </c>
      <c r="M2" s="597"/>
      <c r="N2" s="597"/>
      <c r="O2" s="597"/>
    </row>
    <row r="3" spans="1:15" ht="35.25" customHeight="1">
      <c r="A3" s="595" t="s">
        <v>472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473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474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475</v>
      </c>
      <c r="B6" s="211"/>
      <c r="C6" s="298" t="s">
        <v>476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477</v>
      </c>
      <c r="B7" s="211"/>
      <c r="C7" s="298" t="s">
        <v>478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479</v>
      </c>
      <c r="B8" s="211"/>
      <c r="C8" s="298" t="s">
        <v>480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481</v>
      </c>
      <c r="B9" s="211"/>
      <c r="C9" s="301" t="s">
        <v>482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483</v>
      </c>
      <c r="B10" s="210"/>
      <c r="C10" s="209" t="s">
        <v>484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485</v>
      </c>
      <c r="B11" s="271"/>
      <c r="C11" s="361" t="s">
        <v>486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487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488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489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448</v>
      </c>
      <c r="B24" s="596"/>
      <c r="C24" s="596"/>
      <c r="D24" s="596"/>
      <c r="E24" s="596"/>
      <c r="F24" s="249"/>
      <c r="G24" s="596" t="s">
        <v>449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230</v>
      </c>
    </row>
    <row r="2" spans="1:9" s="51" customFormat="1" ht="12.75" customHeight="1">
      <c r="A2" s="370" t="s">
        <v>490</v>
      </c>
      <c r="B2" s="370"/>
      <c r="C2" s="370"/>
      <c r="D2" s="311"/>
      <c r="E2" s="311"/>
      <c r="F2" s="311"/>
      <c r="G2" s="412" t="s">
        <v>494</v>
      </c>
      <c r="H2" s="412"/>
      <c r="I2" s="412"/>
    </row>
    <row r="3" spans="1:9" s="51" customFormat="1" ht="27.75" customHeight="1">
      <c r="A3" s="614" t="s">
        <v>491</v>
      </c>
      <c r="B3" s="614"/>
      <c r="C3" s="614"/>
      <c r="D3" s="614"/>
      <c r="E3" s="614"/>
      <c r="F3" s="230"/>
      <c r="G3" s="412"/>
      <c r="H3" s="412"/>
      <c r="I3" s="412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12"/>
      <c r="H4" s="412"/>
      <c r="I4" s="412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227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88" t="s">
        <v>492</v>
      </c>
      <c r="B23" s="588"/>
      <c r="C23" s="204"/>
      <c r="D23" s="204"/>
      <c r="E23" s="204" t="s">
        <v>449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Korobkow Tadeusz</cp:lastModifiedBy>
  <cp:lastPrinted>2019-07-19T08:09:12Z</cp:lastPrinted>
  <dcterms:created xsi:type="dcterms:W3CDTF">2007-12-11T11:05:19Z</dcterms:created>
  <dcterms:modified xsi:type="dcterms:W3CDTF">2019-07-19T08:13:56Z</dcterms:modified>
</cp:coreProperties>
</file>